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<sst xmlns="http://schemas.openxmlformats.org/spreadsheetml/2006/main" count="21" uniqueCount="20">
  <si>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柳州市2023年饮用水水源保护区树种结构调整和更新改造进度统计表</t>
  </si>
  <si>
    <t>统计时间：</t>
  </si>
  <si>
    <t>2023.12.28</t>
  </si>
  <si>
    <t>县（区）</t>
  </si>
  <si>
    <r>
      <rPr>
        <sz val="12"/>
        <rFont val="宋体"/>
        <charset val="134"/>
      </rPr>
      <t>树种结构调整和更新改造</t>
    </r>
    <r>
      <rPr>
        <b/>
        <sz val="12"/>
        <rFont val="宋体"/>
        <charset val="134"/>
      </rPr>
      <t>计划任务</t>
    </r>
    <r>
      <rPr>
        <sz val="12"/>
        <rFont val="宋体"/>
        <charset val="134"/>
      </rPr>
      <t>（亩）</t>
    </r>
  </si>
  <si>
    <t>其中：</t>
  </si>
  <si>
    <r>
      <rPr>
        <sz val="11"/>
        <color theme="1"/>
        <rFont val="宋体"/>
        <charset val="134"/>
        <scheme val="minor"/>
      </rPr>
      <t>树种结构调整和更新改造任务</t>
    </r>
    <r>
      <rPr>
        <b/>
        <sz val="11"/>
        <color theme="1"/>
        <rFont val="宋体"/>
        <charset val="134"/>
        <scheme val="minor"/>
      </rPr>
      <t>完成面积</t>
    </r>
    <r>
      <rPr>
        <sz val="11"/>
        <color theme="1"/>
        <rFont val="宋体"/>
        <charset val="134"/>
        <scheme val="minor"/>
      </rPr>
      <t>（亩）</t>
    </r>
  </si>
  <si>
    <t>计划更新为非桉树纯林面积（亩）</t>
  </si>
  <si>
    <t>计划更新改造为混交林面积（亩）</t>
  </si>
  <si>
    <t>计划实行封育保护面积（亩）</t>
  </si>
  <si>
    <t>更新为非桉树纯林面积（亩）</t>
  </si>
  <si>
    <t>更新改造为混交林面积（亩）</t>
  </si>
  <si>
    <t>实行封育保护面积</t>
  </si>
  <si>
    <t>柳州市合计</t>
  </si>
  <si>
    <t>柳江区</t>
  </si>
  <si>
    <t>柳城县</t>
  </si>
  <si>
    <t>鹿寨县</t>
  </si>
  <si>
    <t>融安县</t>
  </si>
  <si>
    <t>融水县</t>
  </si>
  <si>
    <t>鱼峰区</t>
  </si>
</sst>
</file>

<file path=xl/styles.xml><?xml version="1.0" encoding="utf-8"?>
<styleSheet xmlns="http://schemas.openxmlformats.org/spreadsheetml/2006/main">
  <numFmts count="9">
    <numFmt numFmtId="176" formatCode="0.0_);[Red]\(0.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_ "/>
    <numFmt numFmtId="178" formatCode="0_);[Red]\(0\)"/>
    <numFmt numFmtId="42" formatCode="_ &quot;￥&quot;* #,##0_ ;_ &quot;￥&quot;* \-#,##0_ ;_ &quot;￥&quot;* &quot;-&quot;_ ;_ @_ "/>
    <numFmt numFmtId="179" formatCode="0.00_);[Red]\(0.00\)"/>
    <numFmt numFmtId="180" formatCode="0.00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u/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11" borderId="2" applyNumberFormat="false" applyAlignment="false" applyProtection="false">
      <alignment vertical="center"/>
    </xf>
    <xf numFmtId="0" fontId="23" fillId="17" borderId="7" applyNumberFormat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19" borderId="9" applyNumberFormat="false" applyFon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9" fillId="11" borderId="4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0" fillId="15" borderId="4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7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178" fontId="2" fillId="0" borderId="1" xfId="1" applyNumberFormat="true" applyFont="true" applyFill="true" applyBorder="true" applyAlignment="true">
      <alignment horizontal="center" vertical="center" wrapText="true"/>
    </xf>
    <xf numFmtId="178" fontId="3" fillId="0" borderId="1" xfId="1" applyNumberFormat="true" applyFont="true" applyFill="true" applyBorder="true" applyAlignment="true">
      <alignment horizontal="center" vertical="center" wrapText="true"/>
    </xf>
    <xf numFmtId="178" fontId="4" fillId="0" borderId="1" xfId="1" applyNumberFormat="true" applyFont="true" applyFill="true" applyBorder="true" applyAlignment="true">
      <alignment horizontal="center" vertical="center" wrapText="true"/>
    </xf>
    <xf numFmtId="178" fontId="5" fillId="0" borderId="1" xfId="1" applyNumberFormat="true" applyFont="true" applyFill="true" applyBorder="true" applyAlignment="true">
      <alignment horizontal="center" vertical="center" wrapText="true"/>
    </xf>
    <xf numFmtId="179" fontId="5" fillId="0" borderId="1" xfId="1" applyNumberFormat="true" applyFont="true" applyFill="true" applyBorder="true" applyAlignment="true">
      <alignment horizontal="center" vertical="center"/>
    </xf>
    <xf numFmtId="178" fontId="5" fillId="0" borderId="1" xfId="1" applyNumberFormat="true" applyFont="true" applyFill="true" applyBorder="true" applyAlignment="true">
      <alignment horizontal="center" vertical="center"/>
    </xf>
    <xf numFmtId="180" fontId="5" fillId="0" borderId="1" xfId="1" applyNumberFormat="true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176" fontId="4" fillId="0" borderId="1" xfId="1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76" fontId="5" fillId="0" borderId="1" xfId="1" applyNumberFormat="true" applyFont="true" applyFill="true" applyBorder="true" applyAlignment="true">
      <alignment horizontal="center" vertical="center" wrapText="true"/>
    </xf>
    <xf numFmtId="177" fontId="1" fillId="0" borderId="0" xfId="0" applyNumberFormat="true" applyFont="true" applyAlignment="true">
      <alignment horizontal="center" vertical="center"/>
    </xf>
    <xf numFmtId="0" fontId="11" fillId="0" borderId="0" xfId="0" applyFont="true" applyAlignment="true">
      <alignment vertical="center"/>
    </xf>
    <xf numFmtId="177" fontId="2" fillId="0" borderId="1" xfId="1" applyNumberFormat="true" applyFont="true" applyFill="true" applyBorder="true" applyAlignment="true">
      <alignment horizontal="center" vertical="center" wrapText="true"/>
    </xf>
    <xf numFmtId="177" fontId="4" fillId="0" borderId="1" xfId="1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Border="true" applyAlignment="true">
      <alignment horizontal="center" vertical="center"/>
    </xf>
    <xf numFmtId="177" fontId="5" fillId="0" borderId="1" xfId="1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常规 6 3" xfId="21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7" sqref="G7"/>
    </sheetView>
  </sheetViews>
  <sheetFormatPr defaultColWidth="9" defaultRowHeight="13.5"/>
  <cols>
    <col min="1" max="1" width="13.375" customWidth="true"/>
    <col min="2" max="2" width="11.25" customWidth="true"/>
    <col min="3" max="3" width="11.0083333333333" customWidth="true"/>
    <col min="4" max="4" width="13.625" customWidth="true"/>
    <col min="5" max="5" width="13.5" customWidth="true"/>
    <col min="6" max="6" width="12.375" customWidth="true"/>
    <col min="7" max="7" width="11.75" customWidth="true"/>
    <col min="8" max="8" width="13.75" customWidth="true"/>
    <col min="9" max="9" width="11.125" style="2" customWidth="true"/>
    <col min="10" max="10" width="41.625" customWidth="true"/>
  </cols>
  <sheetData>
    <row r="1" ht="4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20"/>
      <c r="J1" s="21"/>
    </row>
    <row r="2" ht="30" customHeight="true" spans="1:2">
      <c r="A2" t="s">
        <v>1</v>
      </c>
      <c r="B2" t="s">
        <v>2</v>
      </c>
    </row>
    <row r="3" s="1" customFormat="true" ht="33" customHeight="true" spans="1:9">
      <c r="A3" s="4" t="s">
        <v>3</v>
      </c>
      <c r="B3" s="4" t="s">
        <v>4</v>
      </c>
      <c r="C3" s="4" t="s">
        <v>5</v>
      </c>
      <c r="D3" s="4"/>
      <c r="E3" s="4"/>
      <c r="F3" s="13" t="s">
        <v>6</v>
      </c>
      <c r="G3" s="4" t="s">
        <v>5</v>
      </c>
      <c r="H3" s="4"/>
      <c r="I3" s="22"/>
    </row>
    <row r="4" s="1" customFormat="true" ht="74" customHeight="true" spans="1:9">
      <c r="A4" s="4"/>
      <c r="B4" s="4"/>
      <c r="C4" s="4" t="s">
        <v>7</v>
      </c>
      <c r="D4" s="4" t="s">
        <v>8</v>
      </c>
      <c r="E4" s="4" t="s">
        <v>9</v>
      </c>
      <c r="F4" s="14"/>
      <c r="G4" s="4" t="s">
        <v>10</v>
      </c>
      <c r="H4" s="4" t="s">
        <v>11</v>
      </c>
      <c r="I4" s="22" t="s">
        <v>12</v>
      </c>
    </row>
    <row r="5" s="1" customFormat="true" ht="48" customHeight="true" spans="1:9">
      <c r="A5" s="5" t="s">
        <v>13</v>
      </c>
      <c r="B5" s="6">
        <f>SUM(B6:B11)</f>
        <v>8687</v>
      </c>
      <c r="C5" s="6">
        <f t="shared" ref="C5:I5" si="0">SUM(C6:C11)</f>
        <v>864</v>
      </c>
      <c r="D5" s="6">
        <f t="shared" si="0"/>
        <v>700</v>
      </c>
      <c r="E5" s="6">
        <f t="shared" si="0"/>
        <v>7123</v>
      </c>
      <c r="F5" s="15">
        <f t="shared" si="0"/>
        <v>8733.9</v>
      </c>
      <c r="G5" s="16">
        <v>479.5</v>
      </c>
      <c r="H5" s="6">
        <f t="shared" si="0"/>
        <v>0</v>
      </c>
      <c r="I5" s="23">
        <f t="shared" si="0"/>
        <v>8254.4</v>
      </c>
    </row>
    <row r="6" ht="33" customHeight="true" spans="1:9">
      <c r="A6" s="4" t="s">
        <v>14</v>
      </c>
      <c r="B6" s="7">
        <f t="shared" ref="B6:B11" si="1">C6+D6+E6</f>
        <v>1500</v>
      </c>
      <c r="C6" s="7">
        <v>0</v>
      </c>
      <c r="D6" s="7">
        <v>700</v>
      </c>
      <c r="E6" s="7">
        <v>800</v>
      </c>
      <c r="F6" s="7">
        <v>1500</v>
      </c>
      <c r="G6" s="17"/>
      <c r="H6" s="7"/>
      <c r="I6" s="24">
        <v>1500</v>
      </c>
    </row>
    <row r="7" ht="28" customHeight="true" spans="1:9">
      <c r="A7" s="4" t="s">
        <v>15</v>
      </c>
      <c r="B7" s="7">
        <f t="shared" si="1"/>
        <v>549</v>
      </c>
      <c r="C7" s="8">
        <v>84</v>
      </c>
      <c r="D7" s="9">
        <v>0</v>
      </c>
      <c r="E7" s="8">
        <v>465</v>
      </c>
      <c r="F7" s="7">
        <v>549</v>
      </c>
      <c r="G7" s="18"/>
      <c r="H7" s="18"/>
      <c r="I7" s="24">
        <v>549</v>
      </c>
    </row>
    <row r="8" ht="28" customHeight="true" spans="1:9">
      <c r="A8" s="4" t="s">
        <v>16</v>
      </c>
      <c r="B8" s="7">
        <f t="shared" si="1"/>
        <v>3358</v>
      </c>
      <c r="C8" s="10">
        <v>0</v>
      </c>
      <c r="D8" s="10">
        <v>0</v>
      </c>
      <c r="E8" s="7">
        <v>3358</v>
      </c>
      <c r="F8" s="7">
        <v>3400</v>
      </c>
      <c r="G8" s="7"/>
      <c r="H8" s="7"/>
      <c r="I8" s="25">
        <v>3400</v>
      </c>
    </row>
    <row r="9" ht="30" customHeight="true" spans="1:9">
      <c r="A9" s="4" t="s">
        <v>17</v>
      </c>
      <c r="B9" s="7">
        <f t="shared" si="1"/>
        <v>1400</v>
      </c>
      <c r="C9" s="7">
        <v>0</v>
      </c>
      <c r="D9" s="7">
        <v>0</v>
      </c>
      <c r="E9" s="7">
        <v>1400</v>
      </c>
      <c r="F9" s="7">
        <v>1400</v>
      </c>
      <c r="G9" s="18"/>
      <c r="H9" s="18"/>
      <c r="I9" s="24">
        <v>1400</v>
      </c>
    </row>
    <row r="10" ht="28" customHeight="true" spans="1:9">
      <c r="A10" s="4" t="s">
        <v>18</v>
      </c>
      <c r="B10" s="7">
        <f t="shared" si="1"/>
        <v>1200</v>
      </c>
      <c r="C10" s="7">
        <v>100</v>
      </c>
      <c r="D10" s="7">
        <v>0</v>
      </c>
      <c r="E10" s="7">
        <v>1100</v>
      </c>
      <c r="F10" s="7">
        <v>1200</v>
      </c>
      <c r="G10" s="18"/>
      <c r="H10" s="18"/>
      <c r="I10" s="24">
        <v>1200</v>
      </c>
    </row>
    <row r="11" ht="30" customHeight="true" spans="1:9">
      <c r="A11" s="4" t="s">
        <v>19</v>
      </c>
      <c r="B11" s="7">
        <f t="shared" si="1"/>
        <v>680</v>
      </c>
      <c r="C11" s="7">
        <v>680</v>
      </c>
      <c r="D11" s="7">
        <v>0</v>
      </c>
      <c r="E11" s="7">
        <v>0</v>
      </c>
      <c r="F11" s="19">
        <v>684.9</v>
      </c>
      <c r="G11" s="18">
        <v>479.5</v>
      </c>
      <c r="H11" s="18">
        <v>0</v>
      </c>
      <c r="I11" s="24">
        <v>205.4</v>
      </c>
    </row>
    <row r="12" ht="31" customHeight="true" spans="1:7">
      <c r="A12" s="11"/>
      <c r="B12" s="12"/>
      <c r="C12" s="12"/>
      <c r="D12" s="12"/>
      <c r="E12" s="12"/>
      <c r="F12" s="12"/>
      <c r="G12" s="12"/>
    </row>
    <row r="13" ht="27" customHeight="true"/>
  </sheetData>
  <mergeCells count="7">
    <mergeCell ref="A1:I1"/>
    <mergeCell ref="C3:E3"/>
    <mergeCell ref="G3:I3"/>
    <mergeCell ref="B12:G12"/>
    <mergeCell ref="A3:A4"/>
    <mergeCell ref="B3:B4"/>
    <mergeCell ref="F3:F4"/>
  </mergeCells>
  <pageMargins left="0.944444444444444" right="0.236111111111111" top="0.472222222222222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2021-04-29T23:55:00Z</dcterms:created>
  <dcterms:modified xsi:type="dcterms:W3CDTF">2024-01-04T16:31:16Z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6EEC20A32CCA43E4B59A23BC9A800B92</vt:lpwstr>
  </property>
  <property fmtid="{D5CDD505-2E9C-101B-9397-08002B2CF9AE}" pid="3" name="KSOProductBuildVer">
    <vt:lpwstr>2052-11.8.2.10489</vt:lpwstr>
  </property>
</Properties>
</file>