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<sst xmlns="http://schemas.openxmlformats.org/spreadsheetml/2006/main" count="66" uniqueCount="43">
  <si>
    <t>附件2： 2023年柳州市林业主要工作目标任务表</t>
  </si>
  <si>
    <t>序号</t>
  </si>
  <si>
    <t>工作事项</t>
  </si>
  <si>
    <t>柳州市合计</t>
  </si>
  <si>
    <t>柳城县</t>
  </si>
  <si>
    <t>鹿寨县</t>
  </si>
  <si>
    <t>融安县</t>
  </si>
  <si>
    <t>融水县</t>
  </si>
  <si>
    <t>三江县</t>
  </si>
  <si>
    <t>城中区</t>
  </si>
  <si>
    <t>鱼峰区</t>
  </si>
  <si>
    <t>柳南区</t>
  </si>
  <si>
    <t>柳北区</t>
  </si>
  <si>
    <t>柳江区</t>
  </si>
  <si>
    <t>柳东新区</t>
  </si>
  <si>
    <t>阳和工业新区（北部生态）</t>
  </si>
  <si>
    <t>市辖区</t>
  </si>
  <si>
    <t>植树造林</t>
  </si>
  <si>
    <t>全年任务（万亩）</t>
  </si>
  <si>
    <t>/</t>
  </si>
  <si>
    <r>
      <rPr>
        <sz val="12"/>
        <color rgb="FF000000"/>
        <rFont val="Arial Unicode MS"/>
        <charset val="134"/>
      </rPr>
      <t xml:space="preserve">0.02
</t>
    </r>
    <r>
      <rPr>
        <sz val="12"/>
        <color rgb="FF000000"/>
        <rFont val="宋体"/>
        <charset val="134"/>
      </rPr>
      <t>（苗圃林场）</t>
    </r>
  </si>
  <si>
    <t>油茶“双千”计划</t>
  </si>
  <si>
    <t>新造林</t>
  </si>
  <si>
    <t>低产林改造</t>
  </si>
  <si>
    <t>螺蛳粉原材料（竹笋）基地建设</t>
  </si>
  <si>
    <t>林业总产值</t>
  </si>
  <si>
    <t>全年任务（亿元）（广西万亿林业产业行动方案目标）</t>
  </si>
  <si>
    <t>育苗</t>
  </si>
  <si>
    <t>全年任务（万株）</t>
  </si>
  <si>
    <t>国有林场被侵占林地回收</t>
  </si>
  <si>
    <r>
      <rPr>
        <b/>
        <sz val="12"/>
        <color rgb="FF000000"/>
        <rFont val="Arial Unicode MS"/>
        <charset val="134"/>
      </rPr>
      <t>2022—2023</t>
    </r>
    <r>
      <rPr>
        <b/>
        <sz val="12"/>
        <color rgb="FF000000"/>
        <rFont val="宋体"/>
        <charset val="134"/>
      </rPr>
      <t>年两年共完成未回收总任务的</t>
    </r>
    <r>
      <rPr>
        <b/>
        <sz val="12"/>
        <color rgb="FF000000"/>
        <rFont val="Arial Unicode MS"/>
        <charset val="134"/>
      </rPr>
      <t>40%</t>
    </r>
    <r>
      <rPr>
        <b/>
        <sz val="12"/>
        <color rgb="FF000000"/>
        <rFont val="宋体"/>
        <charset val="134"/>
      </rPr>
      <t>（亩）</t>
    </r>
  </si>
  <si>
    <r>
      <rPr>
        <sz val="12"/>
        <color rgb="FF000000"/>
        <rFont val="Arial Unicode MS"/>
        <charset val="134"/>
      </rPr>
      <t>0</t>
    </r>
    <r>
      <rPr>
        <sz val="12"/>
        <color rgb="FF000000"/>
        <rFont val="宋体"/>
        <charset val="134"/>
      </rPr>
      <t>（无任务）</t>
    </r>
  </si>
  <si>
    <t>0（已完成）</t>
  </si>
  <si>
    <t>生态护林员</t>
  </si>
  <si>
    <t>全年资金（万元）</t>
  </si>
  <si>
    <t>人数（个）</t>
  </si>
  <si>
    <t>林木采伐</t>
  </si>
  <si>
    <t>全年总限额（立方米）</t>
  </si>
  <si>
    <t>全年任务（立方米）</t>
  </si>
  <si>
    <t>森林督查发现违法案件数</t>
  </si>
  <si>
    <t>全年任务（件）</t>
  </si>
  <si>
    <t>违法使用(毁坏)林地案件数</t>
  </si>
  <si>
    <t>违法采伐（毁坏）林木案件数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</si>
</sst>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28"/>
      <color rgb="FF000000"/>
      <name val="Arial Unicode MS"/>
      <charset val="134"/>
    </font>
    <font>
      <b/>
      <sz val="12"/>
      <color rgb="FF000000"/>
      <name val="Arial Unicode MS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Arial Unicode MS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zoomScale="60" zoomScaleNormal="60" workbookViewId="0">
      <selection activeCell="A1" sqref="A1:R1"/>
    </sheetView>
  </sheetViews>
  <sheetFormatPr defaultColWidth="9" defaultRowHeight="13.5"/>
  <cols>
    <col min="2" max="2" width="13.5416666666667" customWidth="1"/>
    <col min="3" max="3" width="9.79166666666667" customWidth="1"/>
    <col min="4" max="4" width="19.1666666666667" customWidth="1"/>
    <col min="5" max="5" width="12.2916666666667" customWidth="1"/>
    <col min="6" max="6" width="14.1666666666667" customWidth="1"/>
    <col min="7" max="7" width="14.5833333333333" customWidth="1"/>
    <col min="8" max="8" width="14.1666666666667" customWidth="1"/>
    <col min="9" max="9" width="13.75" customWidth="1"/>
    <col min="10" max="10" width="12.5" customWidth="1"/>
    <col min="11" max="11" width="14.7916666666667" customWidth="1"/>
    <col min="12" max="12" width="13.125" customWidth="1"/>
    <col min="13" max="13" width="13.3333333333333" customWidth="1"/>
    <col min="14" max="14" width="13.125" customWidth="1"/>
    <col min="15" max="15" width="14.375" customWidth="1"/>
    <col min="16" max="16" width="14.5833333333333" customWidth="1"/>
    <col min="17" max="17" width="13.75" customWidth="1"/>
    <col min="18" max="18" width="13.5416666666667" customWidth="1"/>
  </cols>
  <sheetData>
    <row r="1" ht="43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5" customHeight="1" spans="1:18">
      <c r="A2" s="2" t="s">
        <v>1</v>
      </c>
      <c r="B2" s="3" t="s">
        <v>2</v>
      </c>
      <c r="C2" s="2"/>
      <c r="D2" s="2"/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</row>
    <row r="3" ht="47" customHeight="1" spans="1:18">
      <c r="A3" s="4">
        <v>1</v>
      </c>
      <c r="B3" s="3" t="s">
        <v>17</v>
      </c>
      <c r="C3" s="3"/>
      <c r="D3" s="3" t="s">
        <v>18</v>
      </c>
      <c r="E3" s="5">
        <v>29</v>
      </c>
      <c r="F3" s="5">
        <v>4.65</v>
      </c>
      <c r="G3" s="5">
        <v>6</v>
      </c>
      <c r="H3" s="5">
        <v>4.02</v>
      </c>
      <c r="I3" s="5">
        <v>4.66</v>
      </c>
      <c r="J3" s="5">
        <v>3.3</v>
      </c>
      <c r="K3" s="5" t="s">
        <v>19</v>
      </c>
      <c r="L3" s="5">
        <v>0.53</v>
      </c>
      <c r="M3" s="5">
        <v>1.34</v>
      </c>
      <c r="N3" s="5">
        <v>0.31</v>
      </c>
      <c r="O3" s="5">
        <v>3</v>
      </c>
      <c r="P3" s="5">
        <v>1.12</v>
      </c>
      <c r="Q3" s="5">
        <v>0.05</v>
      </c>
      <c r="R3" s="5" t="s">
        <v>20</v>
      </c>
    </row>
    <row r="4" ht="42" customHeight="1" spans="1:18">
      <c r="A4" s="4">
        <v>2</v>
      </c>
      <c r="B4" s="3" t="s">
        <v>21</v>
      </c>
      <c r="C4" s="3" t="s">
        <v>22</v>
      </c>
      <c r="D4" s="3" t="s">
        <v>18</v>
      </c>
      <c r="E4" s="5">
        <v>8.3</v>
      </c>
      <c r="F4" s="5">
        <v>0.6</v>
      </c>
      <c r="G4" s="5">
        <v>1.5</v>
      </c>
      <c r="H4" s="5">
        <v>1.5</v>
      </c>
      <c r="I4" s="5">
        <v>1.5</v>
      </c>
      <c r="J4" s="5">
        <v>2.1</v>
      </c>
      <c r="K4" s="5" t="s">
        <v>19</v>
      </c>
      <c r="L4" s="5">
        <v>0.22</v>
      </c>
      <c r="M4" s="5">
        <v>0.1</v>
      </c>
      <c r="N4" s="5">
        <v>0.1</v>
      </c>
      <c r="O4" s="5">
        <v>0.6</v>
      </c>
      <c r="P4" s="5">
        <v>0.08</v>
      </c>
      <c r="Q4" s="5" t="s">
        <v>19</v>
      </c>
      <c r="R4" s="5" t="s">
        <v>19</v>
      </c>
    </row>
    <row r="5" ht="42" customHeight="1" spans="1:18">
      <c r="A5" s="4"/>
      <c r="B5" s="3"/>
      <c r="C5" s="3" t="s">
        <v>23</v>
      </c>
      <c r="D5" s="3" t="s">
        <v>18</v>
      </c>
      <c r="E5" s="5">
        <v>5.7</v>
      </c>
      <c r="F5" s="5" t="s">
        <v>19</v>
      </c>
      <c r="G5" s="5">
        <v>0.9</v>
      </c>
      <c r="H5" s="5">
        <v>0.45</v>
      </c>
      <c r="I5" s="5">
        <v>0.9</v>
      </c>
      <c r="J5" s="5">
        <v>3.45</v>
      </c>
      <c r="K5" s="5" t="s">
        <v>19</v>
      </c>
      <c r="L5" s="5" t="s">
        <v>19</v>
      </c>
      <c r="M5" s="5" t="s">
        <v>19</v>
      </c>
      <c r="N5" s="5" t="s">
        <v>19</v>
      </c>
      <c r="O5" s="5" t="s">
        <v>19</v>
      </c>
      <c r="P5" s="5" t="s">
        <v>19</v>
      </c>
      <c r="Q5" s="5" t="s">
        <v>19</v>
      </c>
      <c r="R5" s="5" t="s">
        <v>19</v>
      </c>
    </row>
    <row r="6" ht="55" customHeight="1" spans="1:18">
      <c r="A6" s="4">
        <v>3</v>
      </c>
      <c r="B6" s="3" t="s">
        <v>24</v>
      </c>
      <c r="C6" s="3"/>
      <c r="D6" s="3" t="s">
        <v>18</v>
      </c>
      <c r="E6" s="5">
        <v>1.2</v>
      </c>
      <c r="F6" s="5">
        <v>0.23</v>
      </c>
      <c r="G6" s="5">
        <v>0.2</v>
      </c>
      <c r="H6" s="5">
        <v>0.03</v>
      </c>
      <c r="I6" s="5">
        <v>0.09</v>
      </c>
      <c r="J6" s="5" t="s">
        <v>19</v>
      </c>
      <c r="K6" s="5" t="s">
        <v>19</v>
      </c>
      <c r="L6" s="5">
        <v>0.25</v>
      </c>
      <c r="M6" s="5">
        <v>0.25</v>
      </c>
      <c r="N6" s="5" t="s">
        <v>19</v>
      </c>
      <c r="O6" s="5">
        <v>0.15</v>
      </c>
      <c r="P6" s="5" t="s">
        <v>19</v>
      </c>
      <c r="Q6" s="5" t="s">
        <v>19</v>
      </c>
      <c r="R6" s="5" t="s">
        <v>19</v>
      </c>
    </row>
    <row r="7" ht="55" customHeight="1" spans="1:18">
      <c r="A7" s="4">
        <v>4</v>
      </c>
      <c r="B7" s="6" t="s">
        <v>25</v>
      </c>
      <c r="C7" s="7"/>
      <c r="D7" s="3" t="s">
        <v>26</v>
      </c>
      <c r="E7" s="5">
        <v>976</v>
      </c>
      <c r="F7" s="5">
        <v>118</v>
      </c>
      <c r="G7" s="5">
        <v>130</v>
      </c>
      <c r="H7" s="5">
        <v>172</v>
      </c>
      <c r="I7" s="5">
        <v>148</v>
      </c>
      <c r="J7" s="5">
        <v>82</v>
      </c>
      <c r="K7" s="5">
        <v>6.5</v>
      </c>
      <c r="L7" s="5">
        <v>14.5</v>
      </c>
      <c r="M7" s="5">
        <v>60</v>
      </c>
      <c r="N7" s="5">
        <v>90</v>
      </c>
      <c r="O7" s="5">
        <v>70</v>
      </c>
      <c r="P7" s="5">
        <v>60</v>
      </c>
      <c r="Q7" s="5">
        <v>25</v>
      </c>
      <c r="R7" s="5"/>
    </row>
    <row r="8" ht="51" customHeight="1" spans="1:18">
      <c r="A8" s="4">
        <v>5</v>
      </c>
      <c r="B8" s="8" t="s">
        <v>27</v>
      </c>
      <c r="C8" s="9"/>
      <c r="D8" s="3" t="s">
        <v>28</v>
      </c>
      <c r="E8" s="10">
        <v>5500</v>
      </c>
      <c r="F8" s="11">
        <v>450</v>
      </c>
      <c r="G8" s="11">
        <v>700</v>
      </c>
      <c r="H8" s="12">
        <v>1800</v>
      </c>
      <c r="I8" s="11">
        <v>1200</v>
      </c>
      <c r="J8" s="12">
        <v>900</v>
      </c>
      <c r="K8" s="11">
        <v>0</v>
      </c>
      <c r="L8" s="12">
        <v>50</v>
      </c>
      <c r="M8" s="12">
        <v>50</v>
      </c>
      <c r="N8" s="11">
        <v>200</v>
      </c>
      <c r="O8" s="12">
        <v>150</v>
      </c>
      <c r="P8" s="12">
        <v>0</v>
      </c>
      <c r="Q8" s="11">
        <v>0</v>
      </c>
      <c r="R8" s="11">
        <v>0</v>
      </c>
    </row>
    <row r="9" ht="51" customHeight="1" spans="1:18">
      <c r="A9" s="4">
        <v>6</v>
      </c>
      <c r="B9" s="8" t="s">
        <v>29</v>
      </c>
      <c r="C9" s="9"/>
      <c r="D9" s="2" t="s">
        <v>30</v>
      </c>
      <c r="E9" s="13">
        <v>7048.7</v>
      </c>
      <c r="F9" s="5">
        <v>80.24</v>
      </c>
      <c r="G9" s="5">
        <v>1725.92</v>
      </c>
      <c r="H9" s="13">
        <v>2964.86</v>
      </c>
      <c r="I9" s="5">
        <v>435.5</v>
      </c>
      <c r="J9" s="13">
        <v>1077.86</v>
      </c>
      <c r="K9" s="5" t="s">
        <v>31</v>
      </c>
      <c r="L9" s="13">
        <v>76.04</v>
      </c>
      <c r="M9" s="13">
        <v>120.26</v>
      </c>
      <c r="N9" s="22" t="s">
        <v>32</v>
      </c>
      <c r="O9" s="12" t="s">
        <v>32</v>
      </c>
      <c r="P9" s="13">
        <v>418.18</v>
      </c>
      <c r="Q9" s="5" t="s">
        <v>31</v>
      </c>
      <c r="R9" s="5">
        <v>0</v>
      </c>
    </row>
    <row r="10" ht="46" customHeight="1" spans="1:18">
      <c r="A10" s="14">
        <v>7</v>
      </c>
      <c r="B10" s="15" t="s">
        <v>33</v>
      </c>
      <c r="C10" s="16"/>
      <c r="D10" s="2" t="s">
        <v>34</v>
      </c>
      <c r="E10" s="10">
        <v>3700</v>
      </c>
      <c r="F10" s="10"/>
      <c r="G10" s="10">
        <v>130</v>
      </c>
      <c r="H10" s="10">
        <v>650</v>
      </c>
      <c r="I10" s="10">
        <v>1780</v>
      </c>
      <c r="J10" s="10">
        <v>1140</v>
      </c>
      <c r="K10" s="10"/>
      <c r="L10" s="10"/>
      <c r="M10" s="10"/>
      <c r="N10" s="10"/>
      <c r="O10" s="10"/>
      <c r="P10" s="10"/>
      <c r="Q10" s="10"/>
      <c r="R10" s="10"/>
    </row>
    <row r="11" ht="41" customHeight="1" spans="1:18">
      <c r="A11" s="17"/>
      <c r="B11" s="18"/>
      <c r="C11" s="19"/>
      <c r="D11" s="2" t="s">
        <v>35</v>
      </c>
      <c r="E11" s="10">
        <v>4100</v>
      </c>
      <c r="F11" s="10"/>
      <c r="G11" s="10">
        <v>150</v>
      </c>
      <c r="H11" s="10">
        <v>800</v>
      </c>
      <c r="I11" s="10">
        <v>1900</v>
      </c>
      <c r="J11" s="10">
        <v>1250</v>
      </c>
      <c r="K11" s="10"/>
      <c r="L11" s="10"/>
      <c r="M11" s="10"/>
      <c r="N11" s="10"/>
      <c r="O11" s="10"/>
      <c r="P11" s="10"/>
      <c r="Q11" s="10"/>
      <c r="R11" s="10"/>
    </row>
    <row r="12" ht="51" customHeight="1" spans="1:18">
      <c r="A12" s="4">
        <v>8</v>
      </c>
      <c r="B12" s="15" t="s">
        <v>36</v>
      </c>
      <c r="C12" s="16"/>
      <c r="D12" s="2" t="s">
        <v>37</v>
      </c>
      <c r="E12" s="10">
        <v>4918590</v>
      </c>
      <c r="F12" s="10">
        <v>443960</v>
      </c>
      <c r="G12" s="10">
        <v>1211670</v>
      </c>
      <c r="H12" s="10">
        <v>688600</v>
      </c>
      <c r="I12" s="10">
        <v>938440</v>
      </c>
      <c r="J12" s="10">
        <v>495140</v>
      </c>
      <c r="K12" s="10">
        <v>2850</v>
      </c>
      <c r="L12" s="10">
        <v>151170</v>
      </c>
      <c r="M12" s="10">
        <v>110200</v>
      </c>
      <c r="N12" s="10">
        <v>98050</v>
      </c>
      <c r="O12" s="10">
        <v>592900</v>
      </c>
      <c r="P12" s="10">
        <v>163900</v>
      </c>
      <c r="Q12" s="10">
        <v>15300</v>
      </c>
      <c r="R12" s="10">
        <v>6410</v>
      </c>
    </row>
    <row r="13" ht="51" customHeight="1" spans="1:18">
      <c r="A13" s="4"/>
      <c r="B13" s="18"/>
      <c r="C13" s="19"/>
      <c r="D13" s="2" t="s">
        <v>38</v>
      </c>
      <c r="E13" s="10">
        <v>3950000</v>
      </c>
      <c r="F13" s="10">
        <f t="shared" ref="F13:R13" si="0">F12*395/491.859</f>
        <v>356533.478090266</v>
      </c>
      <c r="G13" s="10">
        <f t="shared" si="0"/>
        <v>973062.706995297</v>
      </c>
      <c r="H13" s="10">
        <f t="shared" si="0"/>
        <v>552997.912003237</v>
      </c>
      <c r="I13" s="10">
        <f t="shared" si="0"/>
        <v>753638.339442808</v>
      </c>
      <c r="J13" s="10">
        <f t="shared" si="0"/>
        <v>397634.891300149</v>
      </c>
      <c r="K13" s="10">
        <f t="shared" si="0"/>
        <v>2288.76568284813</v>
      </c>
      <c r="L13" s="10">
        <f t="shared" si="0"/>
        <v>121400.950272334</v>
      </c>
      <c r="M13" s="10">
        <f t="shared" si="0"/>
        <v>88498.9397367945</v>
      </c>
      <c r="N13" s="10">
        <f t="shared" si="0"/>
        <v>78741.5702467577</v>
      </c>
      <c r="O13" s="10">
        <f t="shared" si="0"/>
        <v>476143.569600231</v>
      </c>
      <c r="P13" s="10">
        <f t="shared" si="0"/>
        <v>131624.103655722</v>
      </c>
      <c r="Q13" s="10">
        <f t="shared" si="0"/>
        <v>12287.0578763426</v>
      </c>
      <c r="R13" s="10">
        <f t="shared" si="0"/>
        <v>5147.71509721282</v>
      </c>
    </row>
    <row r="14" ht="45" customHeight="1" spans="1:18">
      <c r="A14" s="4">
        <v>9</v>
      </c>
      <c r="B14" s="15" t="s">
        <v>39</v>
      </c>
      <c r="C14" s="16"/>
      <c r="D14" s="2" t="s">
        <v>40</v>
      </c>
      <c r="E14" s="10">
        <v>624</v>
      </c>
      <c r="F14" s="10">
        <v>76</v>
      </c>
      <c r="G14" s="10">
        <v>106</v>
      </c>
      <c r="H14" s="10">
        <v>119</v>
      </c>
      <c r="I14" s="10">
        <v>59</v>
      </c>
      <c r="J14" s="10">
        <v>129</v>
      </c>
      <c r="K14" s="10">
        <v>3</v>
      </c>
      <c r="L14" s="10">
        <v>28</v>
      </c>
      <c r="M14" s="10">
        <v>36</v>
      </c>
      <c r="N14" s="10">
        <v>14</v>
      </c>
      <c r="O14" s="10">
        <v>52</v>
      </c>
      <c r="P14" s="10">
        <v>2</v>
      </c>
      <c r="Q14" s="10">
        <v>0</v>
      </c>
      <c r="R14" s="10"/>
    </row>
    <row r="15" ht="47" customHeight="1" spans="1:18">
      <c r="A15" s="4"/>
      <c r="B15" s="18"/>
      <c r="C15" s="19"/>
      <c r="D15" s="2" t="s">
        <v>41</v>
      </c>
      <c r="E15" s="10">
        <f>SUM(F15:Q15)</f>
        <v>145</v>
      </c>
      <c r="F15" s="10">
        <v>13</v>
      </c>
      <c r="G15" s="10">
        <v>22</v>
      </c>
      <c r="H15" s="10">
        <v>18</v>
      </c>
      <c r="I15" s="23">
        <v>35</v>
      </c>
      <c r="J15" s="10">
        <v>12</v>
      </c>
      <c r="K15" s="10">
        <v>3</v>
      </c>
      <c r="L15" s="10">
        <v>7</v>
      </c>
      <c r="M15" s="10">
        <v>17</v>
      </c>
      <c r="N15" s="10">
        <v>8</v>
      </c>
      <c r="O15" s="23">
        <v>8</v>
      </c>
      <c r="P15" s="10">
        <v>2</v>
      </c>
      <c r="Q15" s="10"/>
      <c r="R15" s="10"/>
    </row>
    <row r="16" ht="45" customHeight="1" spans="1:18">
      <c r="A16" s="4"/>
      <c r="B16" s="20"/>
      <c r="C16" s="21"/>
      <c r="D16" s="2" t="s">
        <v>42</v>
      </c>
      <c r="E16" s="10">
        <f>SUM(F16:Q16)</f>
        <v>479</v>
      </c>
      <c r="F16" s="10">
        <v>63</v>
      </c>
      <c r="G16" s="10">
        <v>84</v>
      </c>
      <c r="H16" s="10">
        <v>101</v>
      </c>
      <c r="I16" s="23">
        <v>24</v>
      </c>
      <c r="J16" s="10">
        <v>117</v>
      </c>
      <c r="K16" s="10"/>
      <c r="L16" s="10">
        <v>21</v>
      </c>
      <c r="M16" s="10">
        <v>19</v>
      </c>
      <c r="N16" s="10">
        <v>6</v>
      </c>
      <c r="O16" s="23">
        <v>44</v>
      </c>
      <c r="P16" s="10"/>
      <c r="Q16" s="10"/>
      <c r="R16" s="10"/>
    </row>
  </sheetData>
  <mergeCells count="14">
    <mergeCell ref="A1:R1"/>
    <mergeCell ref="B2:D2"/>
    <mergeCell ref="B3:C3"/>
    <mergeCell ref="B6:C6"/>
    <mergeCell ref="B8:C8"/>
    <mergeCell ref="B9:C9"/>
    <mergeCell ref="A4:A5"/>
    <mergeCell ref="A10:A11"/>
    <mergeCell ref="A12:A13"/>
    <mergeCell ref="A14:A16"/>
    <mergeCell ref="B4:B5"/>
    <mergeCell ref="B10:C11"/>
    <mergeCell ref="B14:C16"/>
    <mergeCell ref="B12:C13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李小平</cp:lastModifiedBy>
  <dcterms:created xsi:type="dcterms:W3CDTF">2023-02-04T23:29:00Z</dcterms:created>
  <dcterms:modified xsi:type="dcterms:W3CDTF">2023-02-16T02:37:47Z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9BA534D264BB4370AF3CFEA119F13F53</vt:lpwstr>
  </property>
  <property fmtid="{D5CDD505-2E9C-101B-9397-08002B2CF9AE}" pid="3" name="KSOProductBuildVer">
    <vt:lpwstr>2052-11.1.0.13703</vt:lpwstr>
  </property>
</Properties>
</file>