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中央林业草原改革发展资金" sheetId="4" r:id="rId1"/>
    <sheet name="Sheet1" sheetId="3" r:id="rId2"/>
  </sheets>
  <definedNames>
    <definedName name="_xlnm._FilterDatabase" localSheetId="0" hidden="1">中央林业草原改革发展资金!$A$23:$J$44</definedName>
    <definedName name="_xlnm.Print_Area" localSheetId="0">中央林业草原改革发展资金!$A$1:$I$44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gxxc</author>
  </authors>
  <commentList>
    <comment ref="E10" authorId="0">
      <text>
        <r>
          <rPr>
            <b/>
            <sz val="9"/>
            <rFont val="宋体"/>
            <charset val="134"/>
          </rPr>
          <t>gxxc:</t>
        </r>
        <r>
          <rPr>
            <sz val="9"/>
            <rFont val="宋体"/>
            <charset val="134"/>
          </rPr>
          <t xml:space="preserve">
融水县
</t>
        </r>
      </text>
    </comment>
  </commentList>
</comments>
</file>

<file path=xl/sharedStrings.xml><?xml version="1.0" encoding="utf-8"?>
<sst xmlns="http://schemas.openxmlformats.org/spreadsheetml/2006/main" count="87" uniqueCount="83">
  <si>
    <t>附件4</t>
  </si>
  <si>
    <t>柳州市中央林业草原改革发展资金区域绩效目标自评表</t>
  </si>
  <si>
    <t>（2025年度）</t>
  </si>
  <si>
    <t>转移支付（资金）名称</t>
  </si>
  <si>
    <t>中央财政林业草原改革发展资金</t>
  </si>
  <si>
    <t>自治区主管部门</t>
  </si>
  <si>
    <t>自治区林业局</t>
  </si>
  <si>
    <t>市级主管部门</t>
  </si>
  <si>
    <t>柳州市林业和园林局</t>
  </si>
  <si>
    <t>县级主管部门</t>
  </si>
  <si>
    <t>资金使用单位</t>
  </si>
  <si>
    <t>类型</t>
  </si>
  <si>
    <t>资金</t>
  </si>
  <si>
    <t>全年预算数（A）</t>
  </si>
  <si>
    <t>全年到位数（B）</t>
  </si>
  <si>
    <t>全年执行数（C）</t>
  </si>
  <si>
    <t>统筹整合数（D）</t>
  </si>
  <si>
    <t>预算执行率
（C/（A-D））</t>
  </si>
  <si>
    <t>资金情况（万元）</t>
  </si>
  <si>
    <t>年度资金总额</t>
  </si>
  <si>
    <t xml:space="preserve">      其中：中央财政资金</t>
  </si>
  <si>
    <t xml:space="preserve">            地方资金</t>
  </si>
  <si>
    <t xml:space="preserve">           上年结转结余资金</t>
  </si>
  <si>
    <t xml:space="preserve">            其他资金</t>
  </si>
  <si>
    <t>资金管理情况</t>
  </si>
  <si>
    <t>指标</t>
  </si>
  <si>
    <t>情况说明</t>
  </si>
  <si>
    <t>存在问题和改进措施</t>
  </si>
  <si>
    <t>分配科学性</t>
  </si>
  <si>
    <t>1.法治化：《中华人民共和国预算法》、《中华人民共和国森林法》及《广西壮族自治区林业草原改革发展资金管理实施办法》、《预算法》等资金相关法律法规的要求分解下达资金及绩效指标；
2.系统化：资金精准用于国土绿化支出（退耕还林还草、油茶发展等）和林业草原支撑保障体系支出（森林防火、森林病虫害防治、林木良种培育、林业草原科技推广等）两大领域；
3.绩效化：资金绩效目标导向清晰，重点在油茶奖补示范项目、森林病虫害防治与监测以及林木良种苗木培育。</t>
  </si>
  <si>
    <t>下达及时性</t>
  </si>
  <si>
    <t>根据《中华人民共和国预算法》、《中华人民共和国森林法》及《广西壮族自治区林业草原改革发展资金管理实施办法》等法律法规的要求分解下达资金及绩效指标。柳州市分别于2025年2月11日、2025年8月15日对2025年度中央林业草原林业改革资金下达到县域、城区财政局，均在规定的时限要求之内。</t>
  </si>
  <si>
    <t>拨付合规性</t>
  </si>
  <si>
    <t>依据《预算法》及其实施条例、财政国库管理制度等规定，柳州市各级林业主管部门均能按照国库集中支付制度有关规定坚持“先有预算后有支出”，依据预算指标、用款计划、库款情况拨付。林木良种培育和草种繁育、油茶产业发展示范奖补项目、油茶营造补助、林业有害生物防治补助均按照国库集中支付要求，国有（集体）资金直接通过广西预算一体化系统下达支付指标至国有林场单位，奖补项目个人资金均通过“一卡通”系统发放。暂未发现将资金从国库转入财政专户或支付到预算单位实有资金账户的现象。项目资金支付严格按照合同约定的工程进度进行支付，履行了规范的请款报批手续，直接从零余额账户转账，未发现违规支付工程款的现象。</t>
  </si>
  <si>
    <t>使用规范性</t>
  </si>
  <si>
    <t>根据各类监督检查情况，大部分县区项目资金使用管理执行《广西壮族自治区林业草原林业改革发展资金管理实施办法》等有关资金管理办法规定，严格按项目计划使用资金，资金报账都有完整的审批手续，支付凭证、会计报表等财务资料齐全，暂未发现截留、挤占、挪用或擅自调整资金等违规现象。</t>
  </si>
  <si>
    <t>执行准确性</t>
  </si>
  <si>
    <t>项目资金能够严格按资金使用范围使用，符合《广西壮族自治区林业草原林业改革资金管理实施办法》资金管理办法规定，不存在超范围使用项目资金情况。</t>
  </si>
  <si>
    <t>预算绩效管理情况</t>
  </si>
  <si>
    <t>我市县严格按照规定，在下达预算时同步下达绩效目标，加强日常预算执行和绩效监控，要求县通过广西林业财政财务系统实时填报项目实施进度、资金支付进度，并根据掌握的情况，及时组织相关开展督导、检查活动，2025年，我市共组织开展了1次林长制综合督查活动，对10个县区2025年度中央直达资金项目进行了督查。</t>
  </si>
  <si>
    <t>支出责任履行情况</t>
  </si>
  <si>
    <t>各县、区林业主管部门在项目实施过程中从项目立项、组织实施、日常监管、及时验收四个方面把控。</t>
  </si>
  <si>
    <t>总体目标完成情况</t>
  </si>
  <si>
    <t>总体目标</t>
  </si>
  <si>
    <t>全年实际完成情况</t>
  </si>
  <si>
    <t>科学开展大规模国土绿化行动，促进油茶产业发展，巩固退耕还林还草成果、加强非国有林生态保护补偿；强化森林草原防火、有害生物防治，实施林木良种培育和林业草原科技推广，开展全国性森林、草原、湿地生态监测等；林区职工和周边群众满意度不低于85%。</t>
  </si>
  <si>
    <t>1.油茶新造面积3.06万亩，实际完成1.86万亩，完成率60.78%；
2.油茶低产低效林改造面积5.1万亩，实际完成4.26万亩，完成率83.53%；
3.松材线虫病防治面积0.36万亩，实际完成0.4477万亩，完成率124.36%；
4.美国白蛾等其他重大林业有害生物防治任务0.6万亩次，实际完成0.62万亩次，完成率103.33%；
5.林木良种苗木培育数量140万株，实际完成148万株，完成率105.17%；
6.国家重点林木良种基地和国家林草种质资源库当年任务面积0.9万亩，实际完成1.02万亩，完成率113.33%。</t>
  </si>
  <si>
    <t>绩效指标</t>
  </si>
  <si>
    <t>一级指标</t>
  </si>
  <si>
    <t>二级指标</t>
  </si>
  <si>
    <t>三级指标</t>
  </si>
  <si>
    <t>指标值</t>
  </si>
  <si>
    <t>全年实际完成值</t>
  </si>
  <si>
    <t>未完成原因和改进措施</t>
  </si>
  <si>
    <t>产出指标</t>
  </si>
  <si>
    <t>数量指标</t>
  </si>
  <si>
    <t>指标1：油茶新造面积(万亩)</t>
  </si>
  <si>
    <t>指标2：油茶低产低效林改造面积(万亩)</t>
  </si>
  <si>
    <t>指标3：松材线虫病防治面积(万亩)</t>
  </si>
  <si>
    <t>指标4：美国白蛾等其他重大林业有害生物防治任务(万亩次)</t>
  </si>
  <si>
    <t>指标5：林木良种苗木培育数量（万株）</t>
  </si>
  <si>
    <t>指标6：国家重点林木良种基地和国家林草种质资源库当年任务面积(万亩)</t>
  </si>
  <si>
    <t>质量指标</t>
  </si>
  <si>
    <t>指标1：油茶新造成活率(%)</t>
  </si>
  <si>
    <t>≥85</t>
  </si>
  <si>
    <t>指标2：低产低效林改造油茶存活率(%)</t>
  </si>
  <si>
    <t>≥90</t>
  </si>
  <si>
    <t>指标3：油茶良种使用率(%)</t>
  </si>
  <si>
    <t>指标4：松材线虫病防控目标任务完成率(同林长制考核细则)(%)</t>
  </si>
  <si>
    <t>时效指标</t>
  </si>
  <si>
    <t>指标1：油茶新造当期任务完成率(%)</t>
  </si>
  <si>
    <t>指标2：油茶改造当期任务完成率(%)</t>
  </si>
  <si>
    <t>成本指标</t>
  </si>
  <si>
    <t>效益指标</t>
  </si>
  <si>
    <t>社会效益指标</t>
  </si>
  <si>
    <t>指标1：油茶营造带动就业人数(人)</t>
  </si>
  <si>
    <t>生态效益指标</t>
  </si>
  <si>
    <t>可持续影响指标</t>
  </si>
  <si>
    <t>指标1：对地区油茶产业发展可持续性影响</t>
  </si>
  <si>
    <t>明显</t>
  </si>
  <si>
    <t>满意度指标</t>
  </si>
  <si>
    <t>服务对象满意度指标</t>
  </si>
  <si>
    <t>项目涉及职工和周边群众满意度(%)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</si>
</sst>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9">
    <font>
      <sz val="11"/>
      <color theme="1"/>
      <name val="宋体"/>
      <charset val="134"/>
      <scheme val="minor"/>
    </font>
    <font>
      <sz val="9"/>
      <name val="宋体"/>
      <charset val="134"/>
      <scheme val="minor"/>
    </font>
    <font>
      <sz val="11"/>
      <name val="宋体"/>
      <charset val="134"/>
      <scheme val="minor"/>
    </font>
    <font>
      <sz val="16"/>
      <name val="黑体"/>
      <charset val="134"/>
    </font>
    <font>
      <sz val="22"/>
      <name val="方正小标宋简体"/>
      <charset val="134"/>
    </font>
    <font>
      <b/>
      <sz val="9"/>
      <name val="宋体"/>
      <charset val="134"/>
      <scheme val="minor"/>
    </font>
    <font>
      <sz val="9"/>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left" vertical="center" wrapText="1"/>
    </xf>
    <xf numFmtId="10" fontId="1" fillId="0" borderId="1" xfId="3"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0" fontId="1" fillId="0" borderId="1" xfId="3"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textRotation="255"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0" xfId="0" applyFont="1" applyAlignment="1">
      <alignment horizontal="left" vertical="center"/>
    </xf>
    <xf numFmtId="0"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tabSelected="1" workbookViewId="0">
      <selection activeCell="B22" sqref="B22:F22"/>
    </sheetView>
  </sheetViews>
  <sheetFormatPr defaultColWidth="9" defaultRowHeight="13.5"/>
  <cols>
    <col min="1" max="1" width="8" style="3" customWidth="1"/>
    <col min="2" max="2" width="8.375" style="3" customWidth="1"/>
    <col min="3" max="3" width="14.625" style="3" customWidth="1"/>
    <col min="4" max="4" width="3.75" style="4" customWidth="1"/>
    <col min="5" max="5" width="13.625" style="4" customWidth="1"/>
    <col min="6" max="6" width="12.5" style="3" customWidth="1"/>
    <col min="7" max="7" width="13.75" style="3" customWidth="1"/>
    <col min="8" max="8" width="13.125" style="3" customWidth="1"/>
    <col min="9" max="9" width="13" style="3" customWidth="1"/>
    <col min="10" max="10" width="23.25" style="5" customWidth="1"/>
    <col min="11" max="11" width="9.625" style="3"/>
    <col min="12" max="16384" width="9" style="3"/>
  </cols>
  <sheetData>
    <row r="1" ht="20.25" spans="1:9">
      <c r="A1" s="6" t="s">
        <v>0</v>
      </c>
      <c r="B1" s="6"/>
    </row>
    <row r="2" ht="28.5" spans="1:9">
      <c r="A2" s="7" t="s">
        <v>1</v>
      </c>
      <c r="B2" s="7"/>
      <c r="C2" s="7"/>
      <c r="D2" s="8"/>
      <c r="E2" s="8"/>
      <c r="F2" s="7"/>
      <c r="G2" s="7"/>
      <c r="H2" s="7"/>
      <c r="I2" s="7"/>
    </row>
    <row r="3" spans="1:9">
      <c r="A3" s="1" t="s">
        <v>2</v>
      </c>
      <c r="B3" s="1"/>
      <c r="C3" s="1"/>
      <c r="D3" s="5"/>
      <c r="E3" s="5"/>
      <c r="F3" s="1"/>
      <c r="G3" s="1"/>
      <c r="H3" s="1"/>
      <c r="I3" s="1"/>
    </row>
    <row r="4" ht="18" customHeight="1" spans="1:9">
      <c r="A4" s="9" t="s">
        <v>3</v>
      </c>
      <c r="B4" s="9"/>
      <c r="C4" s="9"/>
      <c r="D4" s="10" t="s">
        <v>4</v>
      </c>
      <c r="E4" s="10"/>
      <c r="F4" s="9"/>
      <c r="G4" s="9"/>
      <c r="H4" s="9"/>
      <c r="I4" s="9"/>
    </row>
    <row r="5" ht="20" customHeight="1" spans="1:9">
      <c r="A5" s="9" t="s">
        <v>5</v>
      </c>
      <c r="B5" s="9"/>
      <c r="C5" s="9"/>
      <c r="D5" s="10" t="s">
        <v>6</v>
      </c>
      <c r="E5" s="10"/>
      <c r="F5" s="9"/>
      <c r="G5" s="9" t="s">
        <v>7</v>
      </c>
      <c r="H5" s="9" t="s">
        <v>8</v>
      </c>
      <c r="I5" s="9"/>
    </row>
    <row r="6" ht="18" customHeight="1" spans="1:9">
      <c r="A6" s="9" t="s">
        <v>9</v>
      </c>
      <c r="B6" s="9"/>
      <c r="C6" s="9"/>
      <c r="D6" s="10"/>
      <c r="E6" s="10"/>
      <c r="F6" s="9"/>
      <c r="G6" s="9" t="s">
        <v>10</v>
      </c>
      <c r="H6" s="9"/>
      <c r="I6" s="9"/>
    </row>
    <row r="7" ht="22.5" spans="1:9">
      <c r="A7" s="11" t="s">
        <v>11</v>
      </c>
      <c r="B7" s="12" t="s">
        <v>12</v>
      </c>
      <c r="C7" s="13"/>
      <c r="D7" s="14"/>
      <c r="E7" s="11" t="s">
        <v>13</v>
      </c>
      <c r="F7" s="11" t="s">
        <v>14</v>
      </c>
      <c r="G7" s="11" t="s">
        <v>15</v>
      </c>
      <c r="H7" s="11" t="s">
        <v>16</v>
      </c>
      <c r="I7" s="11" t="s">
        <v>17</v>
      </c>
    </row>
    <row r="8" ht="18" customHeight="1" spans="1:9">
      <c r="A8" s="9" t="s">
        <v>18</v>
      </c>
      <c r="B8" s="15" t="s">
        <v>19</v>
      </c>
      <c r="C8" s="16"/>
      <c r="D8" s="17"/>
      <c r="E8" s="10">
        <f>SUM(E9:E12)</f>
        <v>40975.91</v>
      </c>
      <c r="F8" s="10">
        <f>SUM(F9:F12)</f>
        <v>40975.91</v>
      </c>
      <c r="G8" s="10">
        <f>SUM(G9:G12)</f>
        <v>34196.79</v>
      </c>
      <c r="H8" s="9"/>
      <c r="I8" s="18">
        <f>G8/(E8-H8)</f>
        <v>0.834558402729799</v>
      </c>
    </row>
    <row r="9" ht="18" customHeight="1" spans="1:9">
      <c r="A9" s="9"/>
      <c r="B9" s="15" t="s">
        <v>20</v>
      </c>
      <c r="C9" s="16"/>
      <c r="D9" s="17"/>
      <c r="E9" s="19">
        <v>10299</v>
      </c>
      <c r="F9" s="20">
        <v>10299</v>
      </c>
      <c r="G9" s="20">
        <v>6772.46</v>
      </c>
      <c r="H9" s="20"/>
      <c r="I9" s="21">
        <f>G9/(E9-H9)</f>
        <v>0.657584231478784</v>
      </c>
    </row>
    <row r="10" ht="18" customHeight="1" spans="1:9">
      <c r="A10" s="9"/>
      <c r="B10" s="15" t="s">
        <v>21</v>
      </c>
      <c r="C10" s="16"/>
      <c r="D10" s="17"/>
      <c r="E10" s="19">
        <v>1875.25</v>
      </c>
      <c r="F10" s="20">
        <v>1875.25</v>
      </c>
      <c r="G10" s="20">
        <v>1875.25</v>
      </c>
      <c r="H10" s="20"/>
      <c r="I10" s="21">
        <f>G10/(E10-H10)</f>
        <v>1</v>
      </c>
    </row>
    <row r="11" ht="18" customHeight="1" spans="1:9">
      <c r="A11" s="9"/>
      <c r="B11" s="15" t="s">
        <v>22</v>
      </c>
      <c r="C11" s="16"/>
      <c r="D11" s="22"/>
      <c r="E11" s="19">
        <v>8939.37</v>
      </c>
      <c r="F11" s="20">
        <v>8939.37</v>
      </c>
      <c r="G11" s="20">
        <v>5686.79</v>
      </c>
      <c r="H11" s="20"/>
      <c r="I11" s="21">
        <f>G11/(E11-H11)</f>
        <v>0.636151093421572</v>
      </c>
    </row>
    <row r="12" ht="18" customHeight="1" spans="1:9">
      <c r="A12" s="9"/>
      <c r="B12" s="15" t="s">
        <v>23</v>
      </c>
      <c r="C12" s="16"/>
      <c r="D12" s="17"/>
      <c r="E12" s="19">
        <v>19862.29</v>
      </c>
      <c r="F12" s="20">
        <v>19862.29</v>
      </c>
      <c r="G12" s="20">
        <v>19862.29</v>
      </c>
      <c r="H12" s="20"/>
      <c r="I12" s="21">
        <f>G12/(E12-H12)</f>
        <v>1</v>
      </c>
    </row>
    <row r="13" ht="18" customHeight="1" spans="1:9">
      <c r="A13" s="23" t="s">
        <v>24</v>
      </c>
      <c r="B13" s="24" t="s">
        <v>25</v>
      </c>
      <c r="C13" s="25"/>
      <c r="D13" s="26"/>
      <c r="E13" s="25" t="s">
        <v>26</v>
      </c>
      <c r="F13" s="25"/>
      <c r="G13" s="27"/>
      <c r="H13" s="28" t="s">
        <v>27</v>
      </c>
      <c r="I13" s="28"/>
    </row>
    <row r="14" ht="118" customHeight="1" spans="1:9">
      <c r="A14" s="23"/>
      <c r="B14" s="15" t="s">
        <v>28</v>
      </c>
      <c r="C14" s="16"/>
      <c r="D14" s="17"/>
      <c r="E14" s="29" t="s">
        <v>29</v>
      </c>
      <c r="F14" s="16"/>
      <c r="G14" s="22"/>
      <c r="H14" s="10"/>
      <c r="I14" s="10"/>
    </row>
    <row r="15" ht="75" customHeight="1" spans="1:9">
      <c r="A15" s="23"/>
      <c r="B15" s="15" t="s">
        <v>30</v>
      </c>
      <c r="C15" s="16"/>
      <c r="D15" s="17"/>
      <c r="E15" s="29" t="s">
        <v>31</v>
      </c>
      <c r="F15" s="16"/>
      <c r="G15" s="22"/>
      <c r="H15" s="10"/>
      <c r="I15" s="10"/>
    </row>
    <row r="16" ht="140" customHeight="1" spans="1:9">
      <c r="A16" s="23"/>
      <c r="B16" s="15" t="s">
        <v>32</v>
      </c>
      <c r="C16" s="16"/>
      <c r="D16" s="17"/>
      <c r="E16" s="29" t="s">
        <v>33</v>
      </c>
      <c r="F16" s="16"/>
      <c r="G16" s="22"/>
      <c r="H16" s="10"/>
      <c r="I16" s="10"/>
    </row>
    <row r="17" ht="77" customHeight="1" spans="1:10">
      <c r="A17" s="23"/>
      <c r="B17" s="15" t="s">
        <v>34</v>
      </c>
      <c r="C17" s="16"/>
      <c r="D17" s="17"/>
      <c r="E17" s="29" t="s">
        <v>35</v>
      </c>
      <c r="F17" s="16"/>
      <c r="G17" s="22"/>
      <c r="H17" s="10"/>
      <c r="I17" s="10"/>
    </row>
    <row r="18" ht="64" customHeight="1" spans="1:10">
      <c r="A18" s="23"/>
      <c r="B18" s="15" t="s">
        <v>36</v>
      </c>
      <c r="C18" s="16"/>
      <c r="D18" s="17"/>
      <c r="E18" s="29" t="s">
        <v>37</v>
      </c>
      <c r="F18" s="16"/>
      <c r="G18" s="22"/>
      <c r="H18" s="10"/>
      <c r="I18" s="10"/>
    </row>
    <row r="19" ht="77" customHeight="1" spans="1:10">
      <c r="A19" s="23"/>
      <c r="B19" s="15" t="s">
        <v>38</v>
      </c>
      <c r="C19" s="16"/>
      <c r="D19" s="17"/>
      <c r="E19" s="29" t="s">
        <v>39</v>
      </c>
      <c r="F19" s="16"/>
      <c r="G19" s="22"/>
      <c r="H19" s="10"/>
      <c r="I19" s="10"/>
    </row>
    <row r="20" ht="22" customHeight="1" spans="1:10">
      <c r="A20" s="23"/>
      <c r="B20" s="15" t="s">
        <v>40</v>
      </c>
      <c r="C20" s="16"/>
      <c r="D20" s="17"/>
      <c r="E20" s="29" t="s">
        <v>41</v>
      </c>
      <c r="F20" s="16"/>
      <c r="G20" s="22"/>
      <c r="H20" s="10"/>
      <c r="I20" s="10"/>
    </row>
    <row r="21" ht="18" customHeight="1" spans="1:10">
      <c r="A21" s="9" t="s">
        <v>42</v>
      </c>
      <c r="B21" s="9" t="s">
        <v>43</v>
      </c>
      <c r="C21" s="9"/>
      <c r="D21" s="10"/>
      <c r="E21" s="10"/>
      <c r="F21" s="9"/>
      <c r="G21" s="9" t="s">
        <v>44</v>
      </c>
      <c r="H21" s="9"/>
      <c r="I21" s="9"/>
    </row>
    <row r="22" ht="162" customHeight="1" spans="1:10">
      <c r="A22" s="9"/>
      <c r="B22" s="10" t="s">
        <v>45</v>
      </c>
      <c r="C22" s="10"/>
      <c r="D22" s="10"/>
      <c r="E22" s="10"/>
      <c r="F22" s="9"/>
      <c r="G22" s="10" t="s">
        <v>46</v>
      </c>
      <c r="H22" s="10"/>
      <c r="I22" s="10"/>
    </row>
    <row r="23" ht="19" customHeight="1" spans="1:10">
      <c r="A23" s="30" t="s">
        <v>47</v>
      </c>
      <c r="B23" s="11" t="s">
        <v>48</v>
      </c>
      <c r="C23" s="11" t="s">
        <v>49</v>
      </c>
      <c r="D23" s="11" t="s">
        <v>50</v>
      </c>
      <c r="E23" s="11"/>
      <c r="F23" s="11" t="s">
        <v>51</v>
      </c>
      <c r="G23" s="11" t="s">
        <v>52</v>
      </c>
      <c r="H23" s="11" t="s">
        <v>53</v>
      </c>
      <c r="I23" s="11"/>
      <c r="J23" s="1"/>
    </row>
    <row r="24" s="1" customFormat="1" ht="25" customHeight="1" spans="1:10">
      <c r="A24" s="30"/>
      <c r="B24" s="31" t="s">
        <v>54</v>
      </c>
      <c r="C24" s="31" t="s">
        <v>55</v>
      </c>
      <c r="D24" s="32" t="s">
        <v>56</v>
      </c>
      <c r="E24" s="32"/>
      <c r="F24" s="33">
        <v>3.06</v>
      </c>
      <c r="G24" s="9">
        <v>1.864</v>
      </c>
      <c r="H24" s="9"/>
      <c r="I24" s="9"/>
      <c r="J24" s="5"/>
    </row>
    <row r="25" s="1" customFormat="1" ht="25" customHeight="1" spans="1:10">
      <c r="A25" s="30"/>
      <c r="B25" s="31"/>
      <c r="C25" s="31"/>
      <c r="D25" s="32" t="s">
        <v>57</v>
      </c>
      <c r="E25" s="32"/>
      <c r="F25" s="33">
        <v>5.1</v>
      </c>
      <c r="G25" s="9">
        <v>4.26</v>
      </c>
      <c r="H25" s="9"/>
      <c r="I25" s="9"/>
      <c r="J25" s="5"/>
    </row>
    <row r="26" s="1" customFormat="1" ht="25" customHeight="1" spans="1:10">
      <c r="A26" s="30"/>
      <c r="B26" s="31"/>
      <c r="C26" s="31"/>
      <c r="D26" s="32" t="s">
        <v>58</v>
      </c>
      <c r="E26" s="32"/>
      <c r="F26" s="33">
        <v>0.36</v>
      </c>
      <c r="G26" s="9">
        <v>0.4477</v>
      </c>
      <c r="H26" s="9"/>
      <c r="I26" s="9"/>
      <c r="J26" s="5"/>
    </row>
    <row r="27" s="1" customFormat="1" ht="25" customHeight="1" spans="1:10">
      <c r="A27" s="30"/>
      <c r="B27" s="31"/>
      <c r="C27" s="31"/>
      <c r="D27" s="32" t="s">
        <v>59</v>
      </c>
      <c r="E27" s="32"/>
      <c r="F27" s="33">
        <v>0.6</v>
      </c>
      <c r="G27" s="9">
        <v>0.62</v>
      </c>
      <c r="H27" s="9"/>
      <c r="I27" s="9"/>
      <c r="J27" s="5"/>
    </row>
    <row r="28" s="1" customFormat="1" ht="25" customHeight="1" spans="1:10">
      <c r="A28" s="30"/>
      <c r="B28" s="31"/>
      <c r="C28" s="31"/>
      <c r="D28" s="32" t="s">
        <v>60</v>
      </c>
      <c r="E28" s="32"/>
      <c r="F28" s="33">
        <v>140</v>
      </c>
      <c r="G28" s="9">
        <v>148</v>
      </c>
      <c r="H28" s="9"/>
      <c r="I28" s="9"/>
      <c r="J28" s="5"/>
    </row>
    <row r="29" s="1" customFormat="1" ht="25" customHeight="1" spans="1:10">
      <c r="A29" s="30"/>
      <c r="B29" s="31"/>
      <c r="C29" s="31"/>
      <c r="D29" s="32" t="s">
        <v>61</v>
      </c>
      <c r="E29" s="32"/>
      <c r="F29" s="33">
        <v>0.9</v>
      </c>
      <c r="G29" s="33">
        <v>1.02</v>
      </c>
      <c r="H29" s="9"/>
      <c r="I29" s="9"/>
      <c r="J29" s="5"/>
    </row>
    <row r="30" s="1" customFormat="1" ht="25" customHeight="1" spans="1:10">
      <c r="A30" s="30"/>
      <c r="B30" s="31"/>
      <c r="C30" s="31" t="s">
        <v>62</v>
      </c>
      <c r="D30" s="32" t="s">
        <v>63</v>
      </c>
      <c r="E30" s="32"/>
      <c r="F30" s="34" t="s">
        <v>64</v>
      </c>
      <c r="G30" s="22">
        <v>85</v>
      </c>
      <c r="H30" s="9"/>
      <c r="I30" s="9"/>
      <c r="J30" s="5"/>
    </row>
    <row r="31" s="1" customFormat="1" ht="25" customHeight="1" spans="1:10">
      <c r="A31" s="30"/>
      <c r="B31" s="31"/>
      <c r="C31" s="31"/>
      <c r="D31" s="32" t="s">
        <v>65</v>
      </c>
      <c r="E31" s="32"/>
      <c r="F31" s="35" t="s">
        <v>66</v>
      </c>
      <c r="G31" s="22">
        <v>90</v>
      </c>
      <c r="H31" s="9"/>
      <c r="I31" s="9"/>
      <c r="J31" s="5"/>
    </row>
    <row r="32" s="1" customFormat="1" ht="25" customHeight="1" spans="1:10">
      <c r="A32" s="30"/>
      <c r="B32" s="31"/>
      <c r="C32" s="31"/>
      <c r="D32" s="32" t="s">
        <v>67</v>
      </c>
      <c r="E32" s="32"/>
      <c r="F32" s="34">
        <v>100</v>
      </c>
      <c r="G32" s="22">
        <v>100</v>
      </c>
      <c r="H32" s="9"/>
      <c r="I32" s="9"/>
      <c r="J32" s="5"/>
    </row>
    <row r="33" s="1" customFormat="1" ht="25" customHeight="1" spans="1:10">
      <c r="A33" s="30"/>
      <c r="B33" s="31"/>
      <c r="C33" s="31"/>
      <c r="D33" s="32" t="s">
        <v>68</v>
      </c>
      <c r="E33" s="32"/>
      <c r="F33" s="34" t="s">
        <v>66</v>
      </c>
      <c r="G33" s="22">
        <v>90</v>
      </c>
      <c r="H33" s="9"/>
      <c r="I33" s="9"/>
      <c r="J33" s="5"/>
    </row>
    <row r="34" s="2" customFormat="1" ht="25" customHeight="1" spans="1:10">
      <c r="A34" s="30"/>
      <c r="B34" s="31"/>
      <c r="C34" s="31" t="s">
        <v>69</v>
      </c>
      <c r="D34" s="32" t="s">
        <v>70</v>
      </c>
      <c r="E34" s="32"/>
      <c r="F34" s="34" t="s">
        <v>66</v>
      </c>
      <c r="G34" s="36">
        <v>60.92</v>
      </c>
      <c r="H34" s="9"/>
      <c r="I34" s="9"/>
      <c r="J34" s="37"/>
    </row>
    <row r="35" s="2" customFormat="1" ht="25" customHeight="1" spans="1:10">
      <c r="A35" s="30"/>
      <c r="B35" s="31"/>
      <c r="C35" s="31"/>
      <c r="D35" s="32" t="s">
        <v>71</v>
      </c>
      <c r="E35" s="32"/>
      <c r="F35" s="34" t="s">
        <v>66</v>
      </c>
      <c r="G35" s="9">
        <v>83.53</v>
      </c>
      <c r="H35" s="9"/>
      <c r="I35" s="9"/>
      <c r="J35" s="37"/>
    </row>
    <row r="36" s="1" customFormat="1" ht="20" customHeight="1" spans="1:10">
      <c r="A36" s="30"/>
      <c r="B36" s="31"/>
      <c r="C36" s="31" t="s">
        <v>72</v>
      </c>
      <c r="D36" s="32"/>
      <c r="E36" s="32"/>
      <c r="F36" s="34"/>
      <c r="G36" s="9"/>
      <c r="H36" s="9"/>
      <c r="I36" s="9"/>
      <c r="J36" s="5"/>
    </row>
    <row r="37" s="1" customFormat="1" ht="20" customHeight="1" spans="1:10">
      <c r="A37" s="30"/>
      <c r="B37" s="31"/>
      <c r="C37" s="31"/>
      <c r="D37" s="32"/>
      <c r="E37" s="32"/>
      <c r="F37" s="38"/>
      <c r="G37" s="9"/>
      <c r="H37" s="9"/>
      <c r="I37" s="9"/>
      <c r="J37" s="5"/>
    </row>
    <row r="38" s="1" customFormat="1" ht="28" customHeight="1" spans="1:10">
      <c r="A38" s="30"/>
      <c r="B38" s="39" t="s">
        <v>73</v>
      </c>
      <c r="C38" s="39" t="s">
        <v>74</v>
      </c>
      <c r="D38" s="32" t="s">
        <v>75</v>
      </c>
      <c r="E38" s="32"/>
      <c r="F38" s="34">
        <v>8160</v>
      </c>
      <c r="G38" s="9">
        <v>8160</v>
      </c>
      <c r="H38" s="9"/>
      <c r="I38" s="9"/>
      <c r="J38" s="5"/>
    </row>
    <row r="39" s="1" customFormat="1" ht="20" customHeight="1" spans="1:10">
      <c r="A39" s="30"/>
      <c r="B39" s="40"/>
      <c r="C39" s="41"/>
      <c r="D39" s="32"/>
      <c r="E39" s="32"/>
      <c r="F39" s="34"/>
      <c r="G39" s="9"/>
      <c r="H39" s="9"/>
      <c r="I39" s="9"/>
      <c r="J39" s="5"/>
    </row>
    <row r="40" s="1" customFormat="1" ht="10" customHeight="1" spans="1:10">
      <c r="A40" s="30"/>
      <c r="B40" s="40"/>
      <c r="C40" s="31" t="s">
        <v>76</v>
      </c>
      <c r="D40" s="32"/>
      <c r="E40" s="32"/>
      <c r="F40" s="34"/>
      <c r="G40" s="9"/>
      <c r="H40" s="9"/>
      <c r="I40" s="9"/>
      <c r="J40" s="5"/>
    </row>
    <row r="41" s="1" customFormat="1" ht="10" customHeight="1" spans="1:10">
      <c r="A41" s="30"/>
      <c r="B41" s="40"/>
      <c r="C41" s="31"/>
      <c r="D41" s="32"/>
      <c r="E41" s="32"/>
      <c r="F41" s="34"/>
      <c r="G41" s="9"/>
      <c r="H41" s="9"/>
      <c r="I41" s="9"/>
      <c r="J41" s="5"/>
    </row>
    <row r="42" s="1" customFormat="1" ht="33" customHeight="1" spans="1:10">
      <c r="A42" s="30"/>
      <c r="B42" s="40"/>
      <c r="C42" s="31" t="s">
        <v>77</v>
      </c>
      <c r="D42" s="32" t="s">
        <v>78</v>
      </c>
      <c r="E42" s="32"/>
      <c r="F42" s="34" t="s">
        <v>79</v>
      </c>
      <c r="G42" s="34">
        <v>100</v>
      </c>
      <c r="H42" s="9"/>
      <c r="I42" s="9"/>
      <c r="J42" s="5"/>
    </row>
    <row r="43" s="1" customFormat="1" ht="20" customHeight="1" spans="1:10">
      <c r="A43" s="30"/>
      <c r="B43" s="40"/>
      <c r="C43" s="31"/>
      <c r="D43" s="32"/>
      <c r="E43" s="32"/>
      <c r="F43" s="34"/>
      <c r="G43" s="34"/>
      <c r="H43" s="9"/>
      <c r="I43" s="9"/>
      <c r="J43" s="5"/>
    </row>
    <row r="44" s="1" customFormat="1" ht="26" customHeight="1" spans="1:10">
      <c r="A44" s="30"/>
      <c r="B44" s="31" t="s">
        <v>80</v>
      </c>
      <c r="C44" s="31" t="s">
        <v>81</v>
      </c>
      <c r="D44" s="32" t="s">
        <v>82</v>
      </c>
      <c r="E44" s="32"/>
      <c r="F44" s="34" t="s">
        <v>64</v>
      </c>
      <c r="G44" s="9">
        <v>85</v>
      </c>
      <c r="H44" s="9"/>
      <c r="I44" s="9"/>
      <c r="J44" s="5"/>
    </row>
    <row r="45" s="1" customFormat="1" ht="11.25" spans="1:10">
      <c r="D45" s="5"/>
      <c r="E45" s="5"/>
      <c r="J45" s="5"/>
    </row>
  </sheetData>
  <mergeCells count="102">
    <mergeCell ref="A1:B1"/>
    <mergeCell ref="A2:I2"/>
    <mergeCell ref="A3:I3"/>
    <mergeCell ref="A4:C4"/>
    <mergeCell ref="D4:I4"/>
    <mergeCell ref="A5:C5"/>
    <mergeCell ref="D5:F5"/>
    <mergeCell ref="H5:I5"/>
    <mergeCell ref="A6:C6"/>
    <mergeCell ref="D6:F6"/>
    <mergeCell ref="H6:I6"/>
    <mergeCell ref="B7:D7"/>
    <mergeCell ref="B8:D8"/>
    <mergeCell ref="B9:D9"/>
    <mergeCell ref="B10:D10"/>
    <mergeCell ref="B11:D11"/>
    <mergeCell ref="B12:D12"/>
    <mergeCell ref="B13:D13"/>
    <mergeCell ref="E13:G13"/>
    <mergeCell ref="H13:I13"/>
    <mergeCell ref="B14:D14"/>
    <mergeCell ref="E14:G14"/>
    <mergeCell ref="H14:I14"/>
    <mergeCell ref="B15:D15"/>
    <mergeCell ref="E15:G15"/>
    <mergeCell ref="H15:I15"/>
    <mergeCell ref="B16:D16"/>
    <mergeCell ref="E16:G16"/>
    <mergeCell ref="H16:I16"/>
    <mergeCell ref="B17:D17"/>
    <mergeCell ref="E17:G17"/>
    <mergeCell ref="H17:I17"/>
    <mergeCell ref="B18:D18"/>
    <mergeCell ref="E18:G18"/>
    <mergeCell ref="H18:I18"/>
    <mergeCell ref="B19:D19"/>
    <mergeCell ref="E19:G19"/>
    <mergeCell ref="H19:I19"/>
    <mergeCell ref="B20:D20"/>
    <mergeCell ref="E20:G20"/>
    <mergeCell ref="H20:I20"/>
    <mergeCell ref="B21:F21"/>
    <mergeCell ref="G21:I21"/>
    <mergeCell ref="B22:F22"/>
    <mergeCell ref="G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D36:E36"/>
    <mergeCell ref="H36:I36"/>
    <mergeCell ref="D37:E37"/>
    <mergeCell ref="H37:I37"/>
    <mergeCell ref="D38:E38"/>
    <mergeCell ref="H38:I38"/>
    <mergeCell ref="D39:E39"/>
    <mergeCell ref="H39:I39"/>
    <mergeCell ref="D40:E40"/>
    <mergeCell ref="H40:I40"/>
    <mergeCell ref="D41:E41"/>
    <mergeCell ref="H41:I41"/>
    <mergeCell ref="D42:E42"/>
    <mergeCell ref="H42:I42"/>
    <mergeCell ref="D43:E43"/>
    <mergeCell ref="H43:I43"/>
    <mergeCell ref="D44:E44"/>
    <mergeCell ref="H44:I44"/>
    <mergeCell ref="A8:A12"/>
    <mergeCell ref="A13:A20"/>
    <mergeCell ref="A21:A22"/>
    <mergeCell ref="A23:A44"/>
    <mergeCell ref="B24:B37"/>
    <mergeCell ref="B38:B43"/>
    <mergeCell ref="C24:C29"/>
    <mergeCell ref="C30:C33"/>
    <mergeCell ref="C34:C35"/>
    <mergeCell ref="C36:C37"/>
    <mergeCell ref="C38:C39"/>
    <mergeCell ref="C40:C41"/>
    <mergeCell ref="C42:C43"/>
  </mergeCells>
  <printOptions horizontalCentered="1"/>
  <pageMargins left="0.554861111111111" right="0.554861111111111" top="0.60625" bottom="0.60625" header="0.5" footer="0.5"/>
  <pageSetup paperSize="9" scale="92" fitToHeight="0" orientation="portrait" horizontalDpi="600"/>
  <headerFooter>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5" sqref="G25"/>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中央林业草原改革发展资金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陆丽干</dc:creator>
  <cp:lastModifiedBy>WPS_1644465324</cp:lastModifiedBy>
  <dcterms:created xsi:type="dcterms:W3CDTF">2025-01-29T16:15:00Z</dcterms:created>
  <dcterms:modified xsi:type="dcterms:W3CDTF">2026-06-29T08:04:54Z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2052-12.1.0.26895</vt:lpwstr>
  </property>
  <property fmtid="{D5CDD505-2E9C-101B-9397-08002B2CF9AE}" pid="4" name="CalculationRule">
    <vt:i4>0</vt:i4>
  </property>
</Properties>
</file>